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4365" windowWidth="8190" windowHeight="3780" tabRatio="485" activeTab="0"/>
  </bookViews>
  <sheets>
    <sheet name="Arkusz2" sheetId="1" r:id="rId1"/>
  </sheets>
  <definedNames>
    <definedName name="_xlnm.Print_Area" localSheetId="0">'Arkusz2'!$A$1:$AC$43</definedName>
    <definedName name="_xlnm.Print_Titles" localSheetId="0">'Arkusz2'!$11:$11</definedName>
  </definedNames>
  <calcPr fullCalcOnLoad="1"/>
</workbook>
</file>

<file path=xl/sharedStrings.xml><?xml version="1.0" encoding="utf-8"?>
<sst xmlns="http://schemas.openxmlformats.org/spreadsheetml/2006/main" count="215" uniqueCount="43">
  <si>
    <t>termin dostawy</t>
  </si>
  <si>
    <t>Firma (nazwa) lub nazwisko i adres wykonawcy</t>
  </si>
  <si>
    <t xml:space="preserve">nr pakietu </t>
  </si>
  <si>
    <t>SUMA</t>
  </si>
  <si>
    <t>Termin płatności</t>
  </si>
  <si>
    <t>60 dni</t>
  </si>
  <si>
    <t>Termin gwarancji</t>
  </si>
  <si>
    <t>Termin dostawy</t>
  </si>
  <si>
    <t>nie dotyczy</t>
  </si>
  <si>
    <t>OPTIMED PRO-OFFICE A.P. SZEWCZYK SPÓŁKA JAWNA
ul. Forteczna 5                32-086 Węgrzce</t>
  </si>
  <si>
    <t>Paul Hartmann Polska Sp. z o.o.
Ul. Żeromskiego 17
95-200 Pabianice</t>
  </si>
  <si>
    <t>Przedsiębiorstwo Wielobranżowe „INTERGOS” Sp. z o.o.
ul. Legionów 55, 43-300 Bielsko-Biała</t>
  </si>
  <si>
    <t xml:space="preserve">NTM-MED. S.C.
Wyszyńskiego 154B/1                              66 - 400 Gorzów Wielkopolski
</t>
  </si>
  <si>
    <t>Sinmed spółka z ograniczoną odpowiedzialnością
ul. Graniczna 32B
44-178 Przyszowice</t>
  </si>
  <si>
    <t>Billmed Sp. z o.o.
Adres: ul. Krypska 24/1, 04-082 Warszawa</t>
  </si>
  <si>
    <t>Konsorcjum: lider: Citonet Łódź sp. z o.o.  Świętojańska 5/9 93-493 Łódź członek:
Toruńskie Zakłady Materiałów Opatrunkowych S.A.
Żółkiewskiego 20/26 87-100 Toruń</t>
  </si>
  <si>
    <t xml:space="preserve">Terumo Poland            Sp. z o.o. 
ul. 1 Sierpnia 6          02-134 Warszawa </t>
  </si>
  <si>
    <t>Boston Scientific Polska Sp. z o.o.
Al. Jana Pawła II 22 00-133 Warszawa</t>
  </si>
  <si>
    <t>Aesculap Chifa            Sp. z o.o.
ul. Tysiąclecia 14   64-300 Nowy Tomyśl</t>
  </si>
  <si>
    <t>Zarys I. G. Sp. z o.o. Sp. K.
ul. Pod Borem 18         41-808 Zabrze</t>
  </si>
  <si>
    <t>2 dni</t>
  </si>
  <si>
    <t>brak danych</t>
  </si>
  <si>
    <t>Agencja Naukowo-Techniczna SYMICO Sp z o.o.
ul. Powstańców Śląskich 54a/2          53-333 Wrocław</t>
  </si>
  <si>
    <t>HAMMERMED Medical Polska Sp. z o. o. Sp. k.
ul. Kopcińskiego 69/71                              90-032 Łódź</t>
  </si>
  <si>
    <t>ProCardia Medical sp. z o.o.
ul. rtm. W. Pileckiego 63                    02-781 Warszawa</t>
  </si>
  <si>
    <t>Balton Sp. z o.o.
ul. Nowy Świat 7 m 14                               00-496 Warszawa</t>
  </si>
  <si>
    <t>MDS Cardio Sp. z o.o.
ul. Transportowców 11
02-858 Warszawa</t>
  </si>
  <si>
    <t xml:space="preserve">BARD Poland Sp. z o.o.
ul. Osmańska 14
02-823 Warszawa
</t>
  </si>
  <si>
    <t>Becton Dickinson Polska Sp. z o.o.
ul. Osmańska 14                          02-823 Warszawa</t>
  </si>
  <si>
    <t>Penumbra Europe GmbH
Am Borsigturm 44|13507 Berlin NIEMCY
Adres do korespondencji pisemnej:
ul. Złota 4A                05-200 Wołomin</t>
  </si>
  <si>
    <t>Medtronic Poland    Sp. z o. o.
ul. Polna 11               00-633 Warszawa</t>
  </si>
  <si>
    <t>pak. 5 - 4 dni, pak. 15 - 2 dni</t>
  </si>
  <si>
    <t>Polmil Sp. z o. o. SKA
Uul. Przemysłowa 8B 85-758 Bydgoszcz</t>
  </si>
  <si>
    <t>Abbott Medical Sp. z o.o.
Ul. Postępu 21B               02-676 Warszawa</t>
  </si>
  <si>
    <t>Meden-Inmed Sp. z o. o.
 ul. Wenedów 2               75-847 Koszalin</t>
  </si>
  <si>
    <t xml:space="preserve"> EUMed Sp. z o. o.
ul. Chłopickiego 50
04-275 Warszawa
</t>
  </si>
  <si>
    <t>Cardinal Health Poland Sp. z o.o.
Rondo ONZ 1             00-124 Warszawa</t>
  </si>
  <si>
    <t>Bialmed Sp. z o.o.
 ul. Kazimierzowska 46/48/35                     02-546 Warszawa</t>
  </si>
  <si>
    <t xml:space="preserve">Postępowanie o udzielenie zamówienia publicznego prowadzonego w trybie przetargu nieograniczonego 
o wartości przekraczającej 221 000 euro na dostawę sprzętu medycznego dla Wojewódzkiego Wielospecjalistycznego Centrum Onkologii i Traumatologii  im. M. Kopernika w Łodzi. </t>
  </si>
  <si>
    <t>1 3 365,00 zł</t>
  </si>
  <si>
    <t>2 3 289,12 zł</t>
  </si>
  <si>
    <t>Kwota jaką Zamawiający zamierzy przeznaczyć na sfinasowanie zamówienia /netto/</t>
  </si>
  <si>
    <t>Kwota jaką Zamawiający zamierzy przeznaczyć na sfinasowanie zamówienia /brutto/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</si>
</sst>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00\ &quot;zł&quot;_-;\-* #,##0.000\ &quot;zł&quot;_-;_-* &quot;-&quot;??\ &quot;zł&quot;_-;_-@_-"/>
    <numFmt numFmtId="168" formatCode="0.0"/>
    <numFmt numFmtId="169" formatCode="#,##0.00\ &quot;zł&quot;"/>
    <numFmt numFmtId="170" formatCode="#,##0.00\ _z_ł"/>
    <numFmt numFmtId="171" formatCode="[$€-2]\ #,##0.00_);[Red]\([$€-2]\ #,##0.00\)"/>
    <numFmt numFmtId="172" formatCode="#,##0.000_ ;\-#,##0.000\ "/>
    <numFmt numFmtId="173" formatCode="[$-415]d\ mmmm\ yyyy"/>
    <numFmt numFmtId="174" formatCode="_-* #,##0.00&quot; zł&quot;_-;\-* #,##0.00&quot; zł&quot;_-;_-* \-??&quot; zł&quot;_-;_-@_-"/>
    <numFmt numFmtId="175" formatCode="_-* #,##0.00\ [$zł-415]_-;\-* #,##0.00\ [$zł-415]_-;_-* &quot;-&quot;??\ [$zł-415]_-;_-@_-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5" fontId="4" fillId="32" borderId="10" xfId="56" applyNumberFormat="1" applyFont="1" applyFill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 wrapText="1"/>
    </xf>
    <xf numFmtId="169" fontId="4" fillId="33" borderId="10" xfId="0" applyNumberFormat="1" applyFont="1" applyFill="1" applyBorder="1" applyAlignment="1">
      <alignment horizontal="center" vertical="center"/>
    </xf>
    <xf numFmtId="175" fontId="4" fillId="32" borderId="10" xfId="57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69" fontId="4" fillId="33" borderId="12" xfId="0" applyNumberFormat="1" applyFont="1" applyFill="1" applyBorder="1" applyAlignment="1">
      <alignment horizontal="center" vertical="center"/>
    </xf>
    <xf numFmtId="175" fontId="4" fillId="0" borderId="10" xfId="57" applyNumberFormat="1" applyFont="1" applyFill="1" applyBorder="1" applyAlignment="1">
      <alignment horizontal="center" vertical="center"/>
    </xf>
    <xf numFmtId="175" fontId="4" fillId="34" borderId="10" xfId="53" applyNumberFormat="1" applyFont="1" applyFill="1" applyBorder="1" applyAlignment="1">
      <alignment horizontal="center" vertical="center"/>
      <protection/>
    </xf>
    <xf numFmtId="175" fontId="4" fillId="34" borderId="13" xfId="53" applyNumberFormat="1" applyFont="1" applyFill="1" applyBorder="1" applyAlignment="1">
      <alignment horizontal="center" vertical="center"/>
      <protection/>
    </xf>
    <xf numFmtId="175" fontId="4" fillId="0" borderId="10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69" fontId="4" fillId="35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22" fillId="0" borderId="0" xfId="0" applyNumberFormat="1" applyFont="1" applyAlignment="1">
      <alignment horizontal="center" vertical="center"/>
    </xf>
    <xf numFmtId="8" fontId="4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right" vertical="center"/>
    </xf>
    <xf numFmtId="169" fontId="4" fillId="33" borderId="12" xfId="0" applyNumberFormat="1" applyFont="1" applyFill="1" applyBorder="1" applyAlignment="1">
      <alignment horizontal="right" vertical="center"/>
    </xf>
    <xf numFmtId="175" fontId="4" fillId="0" borderId="10" xfId="0" applyNumberFormat="1" applyFont="1" applyBorder="1" applyAlignment="1">
      <alignment horizontal="right" vertical="center" wrapText="1"/>
    </xf>
    <xf numFmtId="169" fontId="4" fillId="33" borderId="10" xfId="0" applyNumberFormat="1" applyFont="1" applyFill="1" applyBorder="1" applyAlignment="1">
      <alignment horizontal="right" vertical="center"/>
    </xf>
    <xf numFmtId="8" fontId="4" fillId="0" borderId="10" xfId="0" applyNumberFormat="1" applyFont="1" applyBorder="1" applyAlignment="1">
      <alignment horizontal="right" vertical="center" wrapText="1"/>
    </xf>
    <xf numFmtId="175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3" xfId="53"/>
    <cellStyle name="Obliczenia" xfId="54"/>
    <cellStyle name="Followed Hyperlink" xfId="55"/>
    <cellStyle name="Percent" xfId="56"/>
    <cellStyle name="Procentowy 4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2"/>
  <sheetViews>
    <sheetView tabSelected="1" zoomScaleSheetLayoutView="80" zoomScalePageLayoutView="70" workbookViewId="0" topLeftCell="A1">
      <selection activeCell="B11" sqref="B11"/>
    </sheetView>
  </sheetViews>
  <sheetFormatPr defaultColWidth="9.00390625" defaultRowHeight="12.75"/>
  <cols>
    <col min="1" max="1" width="7.125" style="1" customWidth="1"/>
    <col min="2" max="2" width="14.00390625" style="1" customWidth="1"/>
    <col min="3" max="3" width="14.125" style="1" customWidth="1"/>
    <col min="4" max="29" width="15.625" style="1" customWidth="1"/>
    <col min="30" max="16384" width="9.125" style="1" customWidth="1"/>
  </cols>
  <sheetData>
    <row r="1" spans="1:29" ht="61.5" customHeight="1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18.75" customHeight="1">
      <c r="A2" s="2"/>
      <c r="B2" s="2"/>
      <c r="C2" s="2"/>
      <c r="D2" s="3">
        <v>1</v>
      </c>
      <c r="E2" s="3">
        <v>2</v>
      </c>
      <c r="F2" s="3">
        <v>3</v>
      </c>
      <c r="G2" s="3">
        <v>4</v>
      </c>
      <c r="H2" s="3">
        <v>1</v>
      </c>
      <c r="I2" s="3">
        <v>2</v>
      </c>
      <c r="J2" s="3">
        <v>3</v>
      </c>
      <c r="K2" s="3">
        <v>4</v>
      </c>
      <c r="L2" s="3">
        <v>1</v>
      </c>
      <c r="M2" s="3">
        <v>2</v>
      </c>
      <c r="N2" s="3">
        <v>3</v>
      </c>
      <c r="O2" s="3">
        <v>4</v>
      </c>
      <c r="P2" s="3">
        <v>1</v>
      </c>
      <c r="Q2" s="3">
        <v>2</v>
      </c>
      <c r="R2" s="3">
        <v>3</v>
      </c>
      <c r="S2" s="3">
        <v>4</v>
      </c>
      <c r="T2" s="3">
        <v>1</v>
      </c>
      <c r="U2" s="3">
        <v>2</v>
      </c>
      <c r="V2" s="3">
        <v>3</v>
      </c>
      <c r="W2" s="3">
        <v>4</v>
      </c>
      <c r="X2" s="3">
        <v>4</v>
      </c>
      <c r="Y2" s="3">
        <v>1</v>
      </c>
      <c r="Z2" s="3">
        <v>2</v>
      </c>
      <c r="AA2" s="3">
        <v>3</v>
      </c>
      <c r="AB2" s="3">
        <v>4</v>
      </c>
      <c r="AC2" s="3">
        <v>4</v>
      </c>
    </row>
    <row r="3" spans="1:29" ht="18" customHeight="1">
      <c r="A3" s="2"/>
      <c r="B3" s="2"/>
      <c r="C3" s="2"/>
      <c r="D3" s="4" t="s">
        <v>4</v>
      </c>
      <c r="E3" s="4" t="s">
        <v>4</v>
      </c>
      <c r="F3" s="4" t="s">
        <v>4</v>
      </c>
      <c r="G3" s="4" t="s">
        <v>4</v>
      </c>
      <c r="H3" s="4" t="s">
        <v>4</v>
      </c>
      <c r="I3" s="4" t="s">
        <v>4</v>
      </c>
      <c r="J3" s="4" t="s">
        <v>4</v>
      </c>
      <c r="K3" s="4" t="s">
        <v>4</v>
      </c>
      <c r="L3" s="4" t="s">
        <v>4</v>
      </c>
      <c r="M3" s="4" t="s">
        <v>4</v>
      </c>
      <c r="N3" s="4" t="s">
        <v>4</v>
      </c>
      <c r="O3" s="4" t="s">
        <v>4</v>
      </c>
      <c r="P3" s="4" t="s">
        <v>4</v>
      </c>
      <c r="Q3" s="4" t="s">
        <v>4</v>
      </c>
      <c r="R3" s="4" t="s">
        <v>4</v>
      </c>
      <c r="S3" s="4" t="s">
        <v>4</v>
      </c>
      <c r="T3" s="4" t="s">
        <v>4</v>
      </c>
      <c r="U3" s="4" t="s">
        <v>4</v>
      </c>
      <c r="V3" s="4" t="s">
        <v>4</v>
      </c>
      <c r="W3" s="4" t="s">
        <v>4</v>
      </c>
      <c r="X3" s="4" t="s">
        <v>4</v>
      </c>
      <c r="Y3" s="4" t="s">
        <v>4</v>
      </c>
      <c r="Z3" s="4" t="s">
        <v>4</v>
      </c>
      <c r="AA3" s="4" t="s">
        <v>4</v>
      </c>
      <c r="AB3" s="4" t="s">
        <v>4</v>
      </c>
      <c r="AC3" s="4" t="s">
        <v>4</v>
      </c>
    </row>
    <row r="4" spans="1:29" ht="15" customHeight="1">
      <c r="A4" s="2"/>
      <c r="B4" s="2"/>
      <c r="C4" s="2"/>
      <c r="D4" s="5" t="s">
        <v>5</v>
      </c>
      <c r="E4" s="5" t="s">
        <v>5</v>
      </c>
      <c r="F4" s="5" t="s">
        <v>5</v>
      </c>
      <c r="G4" s="5" t="s">
        <v>5</v>
      </c>
      <c r="H4" s="5" t="s">
        <v>5</v>
      </c>
      <c r="I4" s="5" t="s">
        <v>5</v>
      </c>
      <c r="J4" s="5" t="s">
        <v>5</v>
      </c>
      <c r="K4" s="5" t="s">
        <v>5</v>
      </c>
      <c r="L4" s="5" t="s">
        <v>5</v>
      </c>
      <c r="M4" s="5" t="s">
        <v>5</v>
      </c>
      <c r="N4" s="5" t="s">
        <v>5</v>
      </c>
      <c r="O4" s="5" t="s">
        <v>5</v>
      </c>
      <c r="P4" s="5" t="s">
        <v>5</v>
      </c>
      <c r="Q4" s="5" t="s">
        <v>5</v>
      </c>
      <c r="R4" s="5" t="s">
        <v>5</v>
      </c>
      <c r="S4" s="5" t="s">
        <v>5</v>
      </c>
      <c r="T4" s="5" t="s">
        <v>5</v>
      </c>
      <c r="U4" s="5" t="s">
        <v>5</v>
      </c>
      <c r="V4" s="5" t="s">
        <v>5</v>
      </c>
      <c r="W4" s="5" t="s">
        <v>5</v>
      </c>
      <c r="X4" s="5" t="s">
        <v>5</v>
      </c>
      <c r="Y4" s="5" t="s">
        <v>5</v>
      </c>
      <c r="Z4" s="5" t="s">
        <v>5</v>
      </c>
      <c r="AA4" s="5" t="s">
        <v>5</v>
      </c>
      <c r="AB4" s="5" t="s">
        <v>5</v>
      </c>
      <c r="AC4" s="5" t="s">
        <v>5</v>
      </c>
    </row>
    <row r="5" spans="1:29" ht="21" customHeight="1">
      <c r="A5" s="2"/>
      <c r="B5" s="2"/>
      <c r="C5" s="2"/>
      <c r="D5" s="4" t="s">
        <v>0</v>
      </c>
      <c r="E5" s="4" t="s">
        <v>0</v>
      </c>
      <c r="F5" s="4" t="s">
        <v>7</v>
      </c>
      <c r="G5" s="4" t="s">
        <v>7</v>
      </c>
      <c r="H5" s="4" t="s">
        <v>0</v>
      </c>
      <c r="I5" s="4" t="s">
        <v>0</v>
      </c>
      <c r="J5" s="4" t="s">
        <v>7</v>
      </c>
      <c r="K5" s="4" t="s">
        <v>7</v>
      </c>
      <c r="L5" s="4" t="s">
        <v>0</v>
      </c>
      <c r="M5" s="4" t="s">
        <v>0</v>
      </c>
      <c r="N5" s="4" t="s">
        <v>7</v>
      </c>
      <c r="O5" s="4" t="s">
        <v>7</v>
      </c>
      <c r="P5" s="4" t="s">
        <v>0</v>
      </c>
      <c r="Q5" s="4" t="s">
        <v>0</v>
      </c>
      <c r="R5" s="4" t="s">
        <v>7</v>
      </c>
      <c r="S5" s="4" t="s">
        <v>7</v>
      </c>
      <c r="T5" s="4" t="s">
        <v>0</v>
      </c>
      <c r="U5" s="4" t="s">
        <v>0</v>
      </c>
      <c r="V5" s="4" t="s">
        <v>7</v>
      </c>
      <c r="W5" s="4" t="s">
        <v>7</v>
      </c>
      <c r="X5" s="4" t="s">
        <v>7</v>
      </c>
      <c r="Y5" s="4" t="s">
        <v>0</v>
      </c>
      <c r="Z5" s="4" t="s">
        <v>0</v>
      </c>
      <c r="AA5" s="4" t="s">
        <v>7</v>
      </c>
      <c r="AB5" s="4" t="s">
        <v>7</v>
      </c>
      <c r="AC5" s="4" t="s">
        <v>7</v>
      </c>
    </row>
    <row r="6" spans="1:29" ht="28.5" customHeight="1">
      <c r="A6" s="2"/>
      <c r="B6" s="2"/>
      <c r="C6" s="2"/>
      <c r="D6" s="5" t="s">
        <v>20</v>
      </c>
      <c r="E6" s="5" t="s">
        <v>20</v>
      </c>
      <c r="F6" s="5" t="s">
        <v>20</v>
      </c>
      <c r="G6" s="5" t="s">
        <v>20</v>
      </c>
      <c r="H6" s="5" t="s">
        <v>21</v>
      </c>
      <c r="I6" s="5" t="s">
        <v>20</v>
      </c>
      <c r="J6" s="5" t="s">
        <v>20</v>
      </c>
      <c r="K6" s="5" t="s">
        <v>20</v>
      </c>
      <c r="L6" s="5" t="s">
        <v>20</v>
      </c>
      <c r="M6" s="5" t="s">
        <v>20</v>
      </c>
      <c r="N6" s="5" t="s">
        <v>20</v>
      </c>
      <c r="O6" s="5" t="s">
        <v>20</v>
      </c>
      <c r="P6" s="5" t="s">
        <v>20</v>
      </c>
      <c r="Q6" s="5" t="s">
        <v>20</v>
      </c>
      <c r="R6" s="5" t="s">
        <v>20</v>
      </c>
      <c r="S6" s="5" t="s">
        <v>20</v>
      </c>
      <c r="T6" s="5" t="s">
        <v>20</v>
      </c>
      <c r="U6" s="5" t="s">
        <v>20</v>
      </c>
      <c r="V6" s="5" t="s">
        <v>20</v>
      </c>
      <c r="W6" s="5" t="s">
        <v>31</v>
      </c>
      <c r="X6" s="5" t="s">
        <v>20</v>
      </c>
      <c r="Y6" s="5" t="s">
        <v>20</v>
      </c>
      <c r="Z6" s="5" t="s">
        <v>20</v>
      </c>
      <c r="AA6" s="5" t="s">
        <v>20</v>
      </c>
      <c r="AB6" s="5" t="s">
        <v>20</v>
      </c>
      <c r="AC6" s="5" t="s">
        <v>20</v>
      </c>
    </row>
    <row r="7" spans="1:29" ht="36" customHeight="1">
      <c r="A7" s="2"/>
      <c r="B7" s="2"/>
      <c r="C7" s="2"/>
      <c r="D7" s="4" t="s">
        <v>6</v>
      </c>
      <c r="E7" s="4" t="s">
        <v>6</v>
      </c>
      <c r="F7" s="4" t="s">
        <v>6</v>
      </c>
      <c r="G7" s="4" t="s">
        <v>6</v>
      </c>
      <c r="H7" s="4" t="s">
        <v>6</v>
      </c>
      <c r="I7" s="4" t="s">
        <v>6</v>
      </c>
      <c r="J7" s="4" t="s">
        <v>6</v>
      </c>
      <c r="K7" s="4" t="s">
        <v>6</v>
      </c>
      <c r="L7" s="4" t="s">
        <v>6</v>
      </c>
      <c r="M7" s="4" t="s">
        <v>6</v>
      </c>
      <c r="N7" s="4" t="s">
        <v>6</v>
      </c>
      <c r="O7" s="4" t="s">
        <v>6</v>
      </c>
      <c r="P7" s="4" t="s">
        <v>6</v>
      </c>
      <c r="Q7" s="4" t="s">
        <v>6</v>
      </c>
      <c r="R7" s="4" t="s">
        <v>6</v>
      </c>
      <c r="S7" s="4" t="s">
        <v>6</v>
      </c>
      <c r="T7" s="4" t="s">
        <v>6</v>
      </c>
      <c r="U7" s="4" t="s">
        <v>6</v>
      </c>
      <c r="V7" s="4" t="s">
        <v>6</v>
      </c>
      <c r="W7" s="4" t="s">
        <v>6</v>
      </c>
      <c r="X7" s="4" t="s">
        <v>6</v>
      </c>
      <c r="Y7" s="4" t="s">
        <v>6</v>
      </c>
      <c r="Z7" s="4" t="s">
        <v>6</v>
      </c>
      <c r="AA7" s="4" t="s">
        <v>6</v>
      </c>
      <c r="AB7" s="4" t="s">
        <v>6</v>
      </c>
      <c r="AC7" s="4" t="s">
        <v>6</v>
      </c>
    </row>
    <row r="8" spans="1:29" ht="22.5" customHeight="1">
      <c r="A8" s="2"/>
      <c r="B8" s="2"/>
      <c r="C8" s="2"/>
      <c r="D8" s="5" t="s">
        <v>8</v>
      </c>
      <c r="E8" s="5" t="s">
        <v>8</v>
      </c>
      <c r="F8" s="5" t="s">
        <v>8</v>
      </c>
      <c r="G8" s="5" t="s">
        <v>8</v>
      </c>
      <c r="H8" s="5" t="s">
        <v>8</v>
      </c>
      <c r="I8" s="5" t="s">
        <v>8</v>
      </c>
      <c r="J8" s="5" t="s">
        <v>8</v>
      </c>
      <c r="K8" s="5" t="s">
        <v>8</v>
      </c>
      <c r="L8" s="5" t="s">
        <v>8</v>
      </c>
      <c r="M8" s="5" t="s">
        <v>8</v>
      </c>
      <c r="N8" s="5" t="s">
        <v>8</v>
      </c>
      <c r="O8" s="5" t="s">
        <v>8</v>
      </c>
      <c r="P8" s="5" t="s">
        <v>8</v>
      </c>
      <c r="Q8" s="5" t="s">
        <v>8</v>
      </c>
      <c r="R8" s="5" t="s">
        <v>8</v>
      </c>
      <c r="S8" s="5" t="s">
        <v>8</v>
      </c>
      <c r="T8" s="5" t="s">
        <v>8</v>
      </c>
      <c r="U8" s="5" t="s">
        <v>8</v>
      </c>
      <c r="V8" s="5" t="s">
        <v>8</v>
      </c>
      <c r="W8" s="5" t="s">
        <v>8</v>
      </c>
      <c r="X8" s="5" t="s">
        <v>8</v>
      </c>
      <c r="Y8" s="5" t="s">
        <v>8</v>
      </c>
      <c r="Z8" s="5" t="s">
        <v>8</v>
      </c>
      <c r="AA8" s="5" t="s">
        <v>8</v>
      </c>
      <c r="AB8" s="5" t="s">
        <v>8</v>
      </c>
      <c r="AC8" s="5" t="s">
        <v>8</v>
      </c>
    </row>
    <row r="9" spans="1:29" ht="64.5" customHeight="1">
      <c r="A9" s="2"/>
      <c r="B9" s="2"/>
      <c r="C9" s="2"/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 t="s">
        <v>1</v>
      </c>
      <c r="O9" s="4" t="s">
        <v>1</v>
      </c>
      <c r="P9" s="4" t="s">
        <v>1</v>
      </c>
      <c r="Q9" s="4" t="s">
        <v>1</v>
      </c>
      <c r="R9" s="4" t="s">
        <v>1</v>
      </c>
      <c r="S9" s="4" t="s">
        <v>1</v>
      </c>
      <c r="T9" s="4" t="s">
        <v>1</v>
      </c>
      <c r="U9" s="4" t="s">
        <v>1</v>
      </c>
      <c r="V9" s="4" t="s">
        <v>1</v>
      </c>
      <c r="W9" s="4" t="s">
        <v>1</v>
      </c>
      <c r="X9" s="4" t="s">
        <v>1</v>
      </c>
      <c r="Y9" s="4" t="s">
        <v>1</v>
      </c>
      <c r="Z9" s="4" t="s">
        <v>1</v>
      </c>
      <c r="AA9" s="4" t="s">
        <v>1</v>
      </c>
      <c r="AB9" s="4" t="s">
        <v>1</v>
      </c>
      <c r="AC9" s="4" t="s">
        <v>1</v>
      </c>
    </row>
    <row r="10" spans="1:29" s="8" customFormat="1" ht="15" customHeight="1">
      <c r="A10" s="6"/>
      <c r="B10" s="6"/>
      <c r="C10" s="6"/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>
        <v>7</v>
      </c>
      <c r="K10" s="7">
        <v>8</v>
      </c>
      <c r="L10" s="7">
        <v>9</v>
      </c>
      <c r="M10" s="7">
        <v>10</v>
      </c>
      <c r="N10" s="7">
        <v>11</v>
      </c>
      <c r="O10" s="7">
        <v>12</v>
      </c>
      <c r="P10" s="7">
        <v>13</v>
      </c>
      <c r="Q10" s="7">
        <v>14</v>
      </c>
      <c r="R10" s="7">
        <v>15</v>
      </c>
      <c r="S10" s="7">
        <v>16</v>
      </c>
      <c r="T10" s="7">
        <v>17</v>
      </c>
      <c r="U10" s="7">
        <v>18</v>
      </c>
      <c r="V10" s="7">
        <v>19</v>
      </c>
      <c r="W10" s="7">
        <v>20</v>
      </c>
      <c r="X10" s="7">
        <v>21</v>
      </c>
      <c r="Y10" s="7">
        <v>22</v>
      </c>
      <c r="Z10" s="7">
        <v>23</v>
      </c>
      <c r="AA10" s="7">
        <v>24</v>
      </c>
      <c r="AB10" s="7">
        <v>25</v>
      </c>
      <c r="AC10" s="7">
        <v>26</v>
      </c>
    </row>
    <row r="11" spans="1:29" s="12" customFormat="1" ht="132.75" customHeight="1">
      <c r="A11" s="9" t="s">
        <v>2</v>
      </c>
      <c r="B11" s="4" t="s">
        <v>41</v>
      </c>
      <c r="C11" s="4" t="s">
        <v>42</v>
      </c>
      <c r="D11" s="10" t="s">
        <v>9</v>
      </c>
      <c r="E11" s="11" t="s">
        <v>10</v>
      </c>
      <c r="F11" s="10" t="s">
        <v>11</v>
      </c>
      <c r="G11" s="10" t="s">
        <v>12</v>
      </c>
      <c r="H11" s="10" t="s">
        <v>13</v>
      </c>
      <c r="I11" s="11" t="s">
        <v>14</v>
      </c>
      <c r="J11" s="10" t="s">
        <v>15</v>
      </c>
      <c r="K11" s="10" t="s">
        <v>16</v>
      </c>
      <c r="L11" s="10" t="s">
        <v>17</v>
      </c>
      <c r="M11" s="11" t="s">
        <v>18</v>
      </c>
      <c r="N11" s="10" t="s">
        <v>19</v>
      </c>
      <c r="O11" s="10" t="s">
        <v>22</v>
      </c>
      <c r="P11" s="10" t="s">
        <v>23</v>
      </c>
      <c r="Q11" s="11" t="s">
        <v>24</v>
      </c>
      <c r="R11" s="10" t="s">
        <v>25</v>
      </c>
      <c r="S11" s="10" t="s">
        <v>26</v>
      </c>
      <c r="T11" s="10" t="s">
        <v>27</v>
      </c>
      <c r="U11" s="11" t="s">
        <v>28</v>
      </c>
      <c r="V11" s="10" t="s">
        <v>29</v>
      </c>
      <c r="W11" s="10" t="s">
        <v>30</v>
      </c>
      <c r="X11" s="10" t="s">
        <v>32</v>
      </c>
      <c r="Y11" s="10" t="s">
        <v>33</v>
      </c>
      <c r="Z11" s="11" t="s">
        <v>34</v>
      </c>
      <c r="AA11" s="10" t="s">
        <v>35</v>
      </c>
      <c r="AB11" s="10" t="s">
        <v>36</v>
      </c>
      <c r="AC11" s="10" t="s">
        <v>37</v>
      </c>
    </row>
    <row r="12" spans="1:29" ht="29.25" customHeight="1">
      <c r="A12" s="13">
        <v>1</v>
      </c>
      <c r="B12" s="14">
        <v>148800</v>
      </c>
      <c r="C12" s="14">
        <f>B12*1.08</f>
        <v>160704</v>
      </c>
      <c r="D12" s="15"/>
      <c r="E12" s="16"/>
      <c r="F12" s="15"/>
      <c r="G12" s="15"/>
      <c r="H12" s="15"/>
      <c r="I12" s="16"/>
      <c r="J12" s="15"/>
      <c r="K12" s="15"/>
      <c r="L12" s="15"/>
      <c r="M12" s="16"/>
      <c r="N12" s="15"/>
      <c r="O12" s="15"/>
      <c r="P12" s="15"/>
      <c r="Q12" s="16"/>
      <c r="R12" s="15"/>
      <c r="S12" s="15"/>
      <c r="T12" s="15"/>
      <c r="U12" s="16"/>
      <c r="V12" s="15"/>
      <c r="W12" s="15"/>
      <c r="X12" s="15"/>
      <c r="Y12" s="15"/>
      <c r="Z12" s="16"/>
      <c r="AA12" s="15"/>
      <c r="AB12" s="15"/>
      <c r="AC12" s="15"/>
    </row>
    <row r="13" spans="1:29" ht="29.25" customHeight="1">
      <c r="A13" s="13">
        <v>2</v>
      </c>
      <c r="B13" s="14">
        <v>43813.5</v>
      </c>
      <c r="C13" s="14">
        <f aca="true" t="shared" si="0" ref="C13:C42">B13*1.08</f>
        <v>47318.58</v>
      </c>
      <c r="D13" s="17"/>
      <c r="E13" s="15"/>
      <c r="F13" s="15"/>
      <c r="G13" s="15"/>
      <c r="H13" s="17"/>
      <c r="I13" s="15"/>
      <c r="J13" s="15"/>
      <c r="K13" s="15"/>
      <c r="L13" s="17"/>
      <c r="M13" s="15"/>
      <c r="N13" s="15"/>
      <c r="O13" s="15"/>
      <c r="P13" s="17"/>
      <c r="Q13" s="15"/>
      <c r="R13" s="15"/>
      <c r="S13" s="15"/>
      <c r="T13" s="17"/>
      <c r="U13" s="15"/>
      <c r="V13" s="15"/>
      <c r="W13" s="15"/>
      <c r="X13" s="15"/>
      <c r="Y13" s="17"/>
      <c r="Z13" s="15"/>
      <c r="AA13" s="15"/>
      <c r="AB13" s="15"/>
      <c r="AC13" s="33">
        <v>42829.29</v>
      </c>
    </row>
    <row r="14" spans="1:29" ht="29.25" customHeight="1">
      <c r="A14" s="13">
        <v>3</v>
      </c>
      <c r="B14" s="14">
        <v>45195</v>
      </c>
      <c r="C14" s="14">
        <f t="shared" si="0"/>
        <v>48810.600000000006</v>
      </c>
      <c r="D14" s="17"/>
      <c r="E14" s="16"/>
      <c r="F14" s="17"/>
      <c r="G14" s="17"/>
      <c r="H14" s="17"/>
      <c r="I14" s="16"/>
      <c r="J14" s="17"/>
      <c r="K14" s="17"/>
      <c r="L14" s="17">
        <v>59443.2</v>
      </c>
      <c r="M14" s="16"/>
      <c r="N14" s="17"/>
      <c r="O14" s="17"/>
      <c r="P14" s="17"/>
      <c r="Q14" s="16"/>
      <c r="R14" s="17"/>
      <c r="S14" s="17"/>
      <c r="T14" s="17"/>
      <c r="U14" s="16"/>
      <c r="V14" s="17"/>
      <c r="W14" s="17"/>
      <c r="X14" s="17"/>
      <c r="Y14" s="17"/>
      <c r="Z14" s="16"/>
      <c r="AA14" s="17"/>
      <c r="AB14" s="17"/>
      <c r="AC14" s="17"/>
    </row>
    <row r="15" spans="1:29" ht="29.25" customHeight="1">
      <c r="A15" s="13">
        <v>4</v>
      </c>
      <c r="B15" s="18">
        <v>708950</v>
      </c>
      <c r="C15" s="14">
        <f t="shared" si="0"/>
        <v>765666</v>
      </c>
      <c r="D15" s="17"/>
      <c r="E15" s="16"/>
      <c r="F15" s="17"/>
      <c r="G15" s="17"/>
      <c r="H15" s="17"/>
      <c r="I15" s="16"/>
      <c r="J15" s="17"/>
      <c r="K15" s="17"/>
      <c r="L15" s="17"/>
      <c r="M15" s="16"/>
      <c r="N15" s="17"/>
      <c r="O15" s="17"/>
      <c r="P15" s="17">
        <v>760050</v>
      </c>
      <c r="Q15" s="16"/>
      <c r="R15" s="17"/>
      <c r="S15" s="17"/>
      <c r="T15" s="17"/>
      <c r="U15" s="16"/>
      <c r="V15" s="17"/>
      <c r="W15" s="17"/>
      <c r="X15" s="17"/>
      <c r="Y15" s="17"/>
      <c r="Z15" s="16"/>
      <c r="AA15" s="17"/>
      <c r="AB15" s="17"/>
      <c r="AC15" s="17"/>
    </row>
    <row r="16" spans="1:29" ht="29.25" customHeight="1">
      <c r="A16" s="13">
        <v>5</v>
      </c>
      <c r="B16" s="18">
        <v>615050</v>
      </c>
      <c r="C16" s="14">
        <f t="shared" si="0"/>
        <v>664254</v>
      </c>
      <c r="D16" s="17"/>
      <c r="E16" s="10"/>
      <c r="F16" s="17"/>
      <c r="G16" s="17"/>
      <c r="H16" s="17"/>
      <c r="I16" s="10"/>
      <c r="J16" s="17"/>
      <c r="K16" s="17"/>
      <c r="L16" s="17"/>
      <c r="M16" s="10"/>
      <c r="N16" s="17"/>
      <c r="O16" s="17"/>
      <c r="P16" s="17"/>
      <c r="Q16" s="10"/>
      <c r="R16" s="17"/>
      <c r="S16" s="17"/>
      <c r="T16" s="17"/>
      <c r="U16" s="10"/>
      <c r="V16" s="17"/>
      <c r="W16" s="36">
        <v>666953.4</v>
      </c>
      <c r="X16" s="17"/>
      <c r="Y16" s="17"/>
      <c r="Z16" s="10"/>
      <c r="AA16" s="17"/>
      <c r="AB16" s="17"/>
      <c r="AC16" s="17"/>
    </row>
    <row r="17" spans="1:29" ht="29.25" customHeight="1">
      <c r="A17" s="13">
        <v>6</v>
      </c>
      <c r="B17" s="18">
        <v>4620</v>
      </c>
      <c r="C17" s="14">
        <f t="shared" si="0"/>
        <v>4989.6</v>
      </c>
      <c r="D17" s="15"/>
      <c r="E17" s="10"/>
      <c r="F17" s="15"/>
      <c r="G17" s="15"/>
      <c r="H17" s="15"/>
      <c r="I17" s="10"/>
      <c r="J17" s="15"/>
      <c r="K17" s="15"/>
      <c r="L17" s="15"/>
      <c r="M17" s="10"/>
      <c r="N17" s="15"/>
      <c r="O17" s="15"/>
      <c r="P17" s="15"/>
      <c r="Q17" s="24">
        <v>4989.6</v>
      </c>
      <c r="R17" s="15"/>
      <c r="S17" s="15"/>
      <c r="T17" s="15"/>
      <c r="U17" s="10"/>
      <c r="V17" s="15"/>
      <c r="W17" s="15"/>
      <c r="X17" s="15"/>
      <c r="Y17" s="15"/>
      <c r="Z17" s="10"/>
      <c r="AA17" s="15"/>
      <c r="AB17" s="15"/>
      <c r="AC17" s="15"/>
    </row>
    <row r="18" spans="1:29" ht="29.25" customHeight="1">
      <c r="A18" s="13">
        <v>7</v>
      </c>
      <c r="B18" s="18">
        <v>67060</v>
      </c>
      <c r="C18" s="14">
        <f t="shared" si="0"/>
        <v>72424.8</v>
      </c>
      <c r="D18" s="15"/>
      <c r="E18" s="16"/>
      <c r="F18" s="15"/>
      <c r="G18" s="15"/>
      <c r="H18" s="15">
        <v>9594</v>
      </c>
      <c r="I18" s="16"/>
      <c r="J18" s="15"/>
      <c r="K18" s="15"/>
      <c r="L18" s="15"/>
      <c r="M18" s="16"/>
      <c r="N18" s="15"/>
      <c r="O18" s="15"/>
      <c r="P18" s="15"/>
      <c r="Q18" s="16"/>
      <c r="R18" s="15"/>
      <c r="S18" s="15"/>
      <c r="T18" s="33">
        <v>72576</v>
      </c>
      <c r="U18" s="16"/>
      <c r="V18" s="15"/>
      <c r="W18" s="15"/>
      <c r="X18" s="15"/>
      <c r="Y18" s="15"/>
      <c r="Z18" s="16"/>
      <c r="AA18" s="15"/>
      <c r="AB18" s="15"/>
      <c r="AC18" s="15"/>
    </row>
    <row r="19" spans="1:29" ht="29.25" customHeight="1">
      <c r="A19" s="13">
        <v>8</v>
      </c>
      <c r="B19" s="18">
        <v>1462500</v>
      </c>
      <c r="C19" s="14">
        <f t="shared" si="0"/>
        <v>1579500</v>
      </c>
      <c r="D19" s="17"/>
      <c r="E19" s="16"/>
      <c r="F19" s="15"/>
      <c r="G19" s="15"/>
      <c r="H19" s="17"/>
      <c r="I19" s="16"/>
      <c r="J19" s="15"/>
      <c r="K19" s="15"/>
      <c r="L19" s="17"/>
      <c r="M19" s="16"/>
      <c r="N19" s="15"/>
      <c r="O19" s="15"/>
      <c r="P19" s="17"/>
      <c r="Q19" s="16"/>
      <c r="R19" s="15"/>
      <c r="S19" s="15"/>
      <c r="T19" s="17"/>
      <c r="U19" s="16"/>
      <c r="V19" s="33">
        <v>1421100</v>
      </c>
      <c r="W19" s="15"/>
      <c r="X19" s="15"/>
      <c r="Y19" s="17"/>
      <c r="Z19" s="16"/>
      <c r="AA19" s="15"/>
      <c r="AB19" s="15"/>
      <c r="AC19" s="15"/>
    </row>
    <row r="20" spans="1:29" ht="29.25" customHeight="1">
      <c r="A20" s="19">
        <v>9</v>
      </c>
      <c r="B20" s="18">
        <v>1082300</v>
      </c>
      <c r="C20" s="14">
        <f t="shared" si="0"/>
        <v>1168884</v>
      </c>
      <c r="D20" s="20"/>
      <c r="E20" s="10"/>
      <c r="F20" s="15"/>
      <c r="G20" s="15"/>
      <c r="H20" s="20"/>
      <c r="I20" s="10"/>
      <c r="J20" s="15"/>
      <c r="K20" s="15"/>
      <c r="L20" s="20"/>
      <c r="M20" s="10"/>
      <c r="N20" s="15"/>
      <c r="O20" s="15"/>
      <c r="P20" s="20">
        <v>1077462</v>
      </c>
      <c r="Q20" s="10"/>
      <c r="R20" s="15"/>
      <c r="S20" s="15"/>
      <c r="T20" s="34">
        <v>1273644</v>
      </c>
      <c r="U20" s="10"/>
      <c r="V20" s="15"/>
      <c r="W20" s="15"/>
      <c r="X20" s="15"/>
      <c r="Y20" s="20"/>
      <c r="Z20" s="10"/>
      <c r="AA20" s="15"/>
      <c r="AB20" s="15"/>
      <c r="AC20" s="15"/>
    </row>
    <row r="21" spans="1:29" ht="29.25" customHeight="1">
      <c r="A21" s="19">
        <v>10</v>
      </c>
      <c r="B21" s="18">
        <v>23000</v>
      </c>
      <c r="C21" s="14">
        <f t="shared" si="0"/>
        <v>24840</v>
      </c>
      <c r="D21" s="20"/>
      <c r="E21" s="16"/>
      <c r="F21" s="15"/>
      <c r="G21" s="15"/>
      <c r="H21" s="20"/>
      <c r="I21" s="16"/>
      <c r="J21" s="15"/>
      <c r="K21" s="15"/>
      <c r="L21" s="20"/>
      <c r="M21" s="16"/>
      <c r="N21" s="15"/>
      <c r="O21" s="15"/>
      <c r="P21" s="20"/>
      <c r="Q21" s="16"/>
      <c r="R21" s="15"/>
      <c r="S21" s="15"/>
      <c r="T21" s="20"/>
      <c r="U21" s="16"/>
      <c r="V21" s="15"/>
      <c r="W21" s="15"/>
      <c r="X21" s="15"/>
      <c r="Y21" s="20"/>
      <c r="Z21" s="16"/>
      <c r="AA21" s="15"/>
      <c r="AB21" s="15"/>
      <c r="AC21" s="15"/>
    </row>
    <row r="22" spans="1:29" ht="29.25" customHeight="1">
      <c r="A22" s="19">
        <v>11</v>
      </c>
      <c r="B22" s="18">
        <v>17500</v>
      </c>
      <c r="C22" s="14">
        <f t="shared" si="0"/>
        <v>18900</v>
      </c>
      <c r="D22" s="20"/>
      <c r="E22" s="10"/>
      <c r="F22" s="15"/>
      <c r="G22" s="15"/>
      <c r="H22" s="20"/>
      <c r="I22" s="10"/>
      <c r="J22" s="15"/>
      <c r="K22" s="15"/>
      <c r="L22" s="20"/>
      <c r="M22" s="32">
        <v>16200</v>
      </c>
      <c r="N22" s="15"/>
      <c r="O22" s="15"/>
      <c r="P22" s="20">
        <v>17820</v>
      </c>
      <c r="Q22" s="10"/>
      <c r="R22" s="15"/>
      <c r="S22" s="15"/>
      <c r="T22" s="20"/>
      <c r="U22" s="10"/>
      <c r="V22" s="15"/>
      <c r="W22" s="15"/>
      <c r="X22" s="15"/>
      <c r="Y22" s="20"/>
      <c r="Z22" s="10"/>
      <c r="AA22" s="15"/>
      <c r="AB22" s="15"/>
      <c r="AC22" s="15"/>
    </row>
    <row r="23" spans="1:29" ht="29.25" customHeight="1">
      <c r="A23" s="19">
        <v>12</v>
      </c>
      <c r="B23" s="18">
        <v>465000</v>
      </c>
      <c r="C23" s="14">
        <f t="shared" si="0"/>
        <v>502200.00000000006</v>
      </c>
      <c r="D23" s="20"/>
      <c r="E23" s="10"/>
      <c r="F23" s="15"/>
      <c r="G23" s="15"/>
      <c r="H23" s="20"/>
      <c r="I23" s="10"/>
      <c r="J23" s="15"/>
      <c r="K23" s="15"/>
      <c r="L23" s="20"/>
      <c r="M23" s="10"/>
      <c r="N23" s="15"/>
      <c r="O23" s="15"/>
      <c r="P23" s="20"/>
      <c r="Q23" s="10"/>
      <c r="R23" s="33">
        <v>502200</v>
      </c>
      <c r="S23" s="33"/>
      <c r="T23" s="20"/>
      <c r="U23" s="10"/>
      <c r="V23" s="15"/>
      <c r="W23" s="15"/>
      <c r="X23" s="15"/>
      <c r="Y23" s="20"/>
      <c r="Z23" s="10"/>
      <c r="AA23" s="15"/>
      <c r="AB23" s="15"/>
      <c r="AC23" s="15"/>
    </row>
    <row r="24" spans="1:29" ht="29.25" customHeight="1">
      <c r="A24" s="19">
        <v>13</v>
      </c>
      <c r="B24" s="21">
        <v>66000</v>
      </c>
      <c r="C24" s="14">
        <f t="shared" si="0"/>
        <v>71280</v>
      </c>
      <c r="D24" s="20"/>
      <c r="E24" s="10"/>
      <c r="F24" s="15"/>
      <c r="G24" s="15">
        <v>27122.04</v>
      </c>
      <c r="H24" s="20"/>
      <c r="I24" s="10"/>
      <c r="J24" s="15"/>
      <c r="K24" s="15"/>
      <c r="L24" s="20">
        <v>80190</v>
      </c>
      <c r="M24" s="32">
        <v>56133</v>
      </c>
      <c r="N24" s="15"/>
      <c r="O24" s="15">
        <v>26730</v>
      </c>
      <c r="P24" s="20"/>
      <c r="Q24" s="24">
        <v>75735</v>
      </c>
      <c r="R24" s="33"/>
      <c r="S24" s="33">
        <v>54450</v>
      </c>
      <c r="T24" s="20"/>
      <c r="U24" s="10"/>
      <c r="V24" s="15"/>
      <c r="W24" s="15"/>
      <c r="X24" s="15"/>
      <c r="Y24" s="20"/>
      <c r="Z24" s="10"/>
      <c r="AA24" s="15"/>
      <c r="AB24" s="33">
        <v>120285</v>
      </c>
      <c r="AC24" s="15"/>
    </row>
    <row r="25" spans="1:29" ht="29.25" customHeight="1">
      <c r="A25" s="19">
        <v>14</v>
      </c>
      <c r="B25" s="18">
        <v>11000</v>
      </c>
      <c r="C25" s="14">
        <f t="shared" si="0"/>
        <v>11880</v>
      </c>
      <c r="D25" s="20">
        <v>11880</v>
      </c>
      <c r="E25" s="10"/>
      <c r="F25" s="15"/>
      <c r="G25" s="15"/>
      <c r="H25" s="20"/>
      <c r="I25" s="10"/>
      <c r="J25" s="15"/>
      <c r="K25" s="15"/>
      <c r="L25" s="20"/>
      <c r="M25" s="10"/>
      <c r="N25" s="15"/>
      <c r="O25" s="15"/>
      <c r="P25" s="20"/>
      <c r="Q25" s="24">
        <v>12528</v>
      </c>
      <c r="R25" s="15"/>
      <c r="S25" s="15"/>
      <c r="T25" s="20"/>
      <c r="U25" s="10"/>
      <c r="V25" s="15"/>
      <c r="W25" s="15"/>
      <c r="X25" s="15"/>
      <c r="Y25" s="20"/>
      <c r="Z25" s="10"/>
      <c r="AA25" s="15"/>
      <c r="AB25" s="15"/>
      <c r="AC25" s="15"/>
    </row>
    <row r="26" spans="1:29" ht="29.25" customHeight="1">
      <c r="A26" s="19">
        <v>15</v>
      </c>
      <c r="B26" s="21">
        <v>166515</v>
      </c>
      <c r="C26" s="14">
        <f t="shared" si="0"/>
        <v>179836.2</v>
      </c>
      <c r="D26" s="20"/>
      <c r="E26" s="10"/>
      <c r="F26" s="15"/>
      <c r="G26" s="15"/>
      <c r="H26" s="20"/>
      <c r="I26" s="10"/>
      <c r="J26" s="15"/>
      <c r="K26" s="15"/>
      <c r="L26" s="20"/>
      <c r="M26" s="10"/>
      <c r="N26" s="15"/>
      <c r="O26" s="15"/>
      <c r="P26" s="20"/>
      <c r="Q26" s="10"/>
      <c r="R26" s="15"/>
      <c r="S26" s="15"/>
      <c r="T26" s="34">
        <v>352620</v>
      </c>
      <c r="U26" s="10"/>
      <c r="V26" s="15"/>
      <c r="W26" s="33">
        <v>179836.2</v>
      </c>
      <c r="X26" s="15"/>
      <c r="Y26" s="34">
        <v>154447.56</v>
      </c>
      <c r="Z26" s="10"/>
      <c r="AA26" s="15"/>
      <c r="AB26" s="15"/>
      <c r="AC26" s="15"/>
    </row>
    <row r="27" spans="1:29" ht="29.25" customHeight="1">
      <c r="A27" s="19">
        <v>16</v>
      </c>
      <c r="B27" s="18">
        <v>140850</v>
      </c>
      <c r="C27" s="14">
        <f t="shared" si="0"/>
        <v>152118</v>
      </c>
      <c r="D27" s="20"/>
      <c r="E27" s="10"/>
      <c r="F27" s="15"/>
      <c r="G27" s="15"/>
      <c r="H27" s="20"/>
      <c r="I27" s="10"/>
      <c r="J27" s="15"/>
      <c r="K27" s="15"/>
      <c r="L27" s="20"/>
      <c r="M27" s="10"/>
      <c r="N27" s="15"/>
      <c r="O27" s="15"/>
      <c r="P27" s="20"/>
      <c r="Q27" s="10"/>
      <c r="R27" s="15"/>
      <c r="S27" s="15"/>
      <c r="T27" s="20"/>
      <c r="U27" s="10"/>
      <c r="V27" s="15"/>
      <c r="W27" s="15"/>
      <c r="X27" s="15"/>
      <c r="Y27" s="20"/>
      <c r="Z27" s="10"/>
      <c r="AA27" s="15"/>
      <c r="AB27" s="33">
        <v>300510</v>
      </c>
      <c r="AC27" s="15"/>
    </row>
    <row r="28" spans="1:29" ht="29.25" customHeight="1">
      <c r="A28" s="19">
        <v>17</v>
      </c>
      <c r="B28" s="18">
        <v>49500</v>
      </c>
      <c r="C28" s="14">
        <f t="shared" si="0"/>
        <v>53460</v>
      </c>
      <c r="D28" s="20"/>
      <c r="E28" s="10"/>
      <c r="F28" s="15"/>
      <c r="G28" s="15"/>
      <c r="H28" s="20"/>
      <c r="I28" s="32">
        <v>27702</v>
      </c>
      <c r="J28" s="15"/>
      <c r="K28" s="15"/>
      <c r="L28" s="20"/>
      <c r="M28" s="10"/>
      <c r="N28" s="15"/>
      <c r="O28" s="15"/>
      <c r="P28" s="20"/>
      <c r="Q28" s="10"/>
      <c r="R28" s="15"/>
      <c r="S28" s="15"/>
      <c r="T28" s="20"/>
      <c r="U28" s="10"/>
      <c r="V28" s="15"/>
      <c r="W28" s="15"/>
      <c r="X28" s="15"/>
      <c r="Y28" s="20"/>
      <c r="Z28" s="10"/>
      <c r="AA28" s="15"/>
      <c r="AB28" s="33">
        <v>25272</v>
      </c>
      <c r="AC28" s="15"/>
    </row>
    <row r="29" spans="1:29" ht="29.25" customHeight="1">
      <c r="A29" s="19">
        <v>18</v>
      </c>
      <c r="B29" s="18">
        <v>20790</v>
      </c>
      <c r="C29" s="14">
        <f t="shared" si="0"/>
        <v>22453.2</v>
      </c>
      <c r="D29" s="20"/>
      <c r="E29" s="10"/>
      <c r="F29" s="15"/>
      <c r="G29" s="15"/>
      <c r="H29" s="20"/>
      <c r="I29" s="10"/>
      <c r="J29" s="15"/>
      <c r="K29" s="15"/>
      <c r="L29" s="20"/>
      <c r="M29" s="10"/>
      <c r="N29" s="15"/>
      <c r="O29" s="15">
        <v>17604.73</v>
      </c>
      <c r="P29" s="20"/>
      <c r="Q29" s="10"/>
      <c r="R29" s="15"/>
      <c r="S29" s="15"/>
      <c r="T29" s="20"/>
      <c r="U29" s="10"/>
      <c r="V29" s="15"/>
      <c r="W29" s="15"/>
      <c r="X29" s="15"/>
      <c r="Y29" s="20"/>
      <c r="Z29" s="10"/>
      <c r="AA29" s="15"/>
      <c r="AB29" s="33">
        <v>64258.92</v>
      </c>
      <c r="AC29" s="15"/>
    </row>
    <row r="30" spans="1:29" ht="29.25" customHeight="1">
      <c r="A30" s="19">
        <v>19</v>
      </c>
      <c r="B30" s="18">
        <v>65340</v>
      </c>
      <c r="C30" s="14">
        <f t="shared" si="0"/>
        <v>70567.20000000001</v>
      </c>
      <c r="D30" s="20"/>
      <c r="E30" s="10"/>
      <c r="F30" s="15"/>
      <c r="G30" s="15"/>
      <c r="H30" s="20"/>
      <c r="I30" s="10"/>
      <c r="J30" s="15"/>
      <c r="K30" s="15">
        <v>44300.52</v>
      </c>
      <c r="L30" s="20">
        <v>54885.6</v>
      </c>
      <c r="M30" s="10"/>
      <c r="N30" s="15"/>
      <c r="O30" s="15">
        <v>34499.52</v>
      </c>
      <c r="P30" s="20">
        <v>60766.2</v>
      </c>
      <c r="Q30" s="24">
        <v>56845.8</v>
      </c>
      <c r="R30" s="15"/>
      <c r="S30" s="15"/>
      <c r="T30" s="20"/>
      <c r="U30" s="10"/>
      <c r="V30" s="15"/>
      <c r="W30" s="15"/>
      <c r="X30" s="15"/>
      <c r="Y30" s="20"/>
      <c r="Z30" s="10"/>
      <c r="AA30" s="15"/>
      <c r="AB30" s="33">
        <v>86248.8</v>
      </c>
      <c r="AC30" s="15"/>
    </row>
    <row r="31" spans="1:29" ht="29.25" customHeight="1">
      <c r="A31" s="19">
        <v>20</v>
      </c>
      <c r="B31" s="18">
        <v>12375</v>
      </c>
      <c r="C31" s="14">
        <f t="shared" si="0"/>
        <v>13365</v>
      </c>
      <c r="D31" s="20"/>
      <c r="E31" s="10"/>
      <c r="F31" s="15"/>
      <c r="G31" s="15"/>
      <c r="H31" s="20"/>
      <c r="I31" s="10"/>
      <c r="J31" s="15"/>
      <c r="K31" s="15"/>
      <c r="L31" s="20"/>
      <c r="M31" s="10"/>
      <c r="N31" s="33" t="s">
        <v>39</v>
      </c>
      <c r="O31" s="15"/>
      <c r="P31" s="20"/>
      <c r="Q31" s="10"/>
      <c r="R31" s="15"/>
      <c r="S31" s="15"/>
      <c r="T31" s="20"/>
      <c r="U31" s="10"/>
      <c r="V31" s="15"/>
      <c r="W31" s="15"/>
      <c r="X31" s="15"/>
      <c r="Y31" s="20"/>
      <c r="Z31" s="37">
        <v>64152</v>
      </c>
      <c r="AA31" s="15"/>
      <c r="AB31" s="15"/>
      <c r="AC31" s="15"/>
    </row>
    <row r="32" spans="1:29" ht="29.25" customHeight="1">
      <c r="A32" s="19">
        <v>21</v>
      </c>
      <c r="B32" s="18">
        <v>13860</v>
      </c>
      <c r="C32" s="14">
        <f t="shared" si="0"/>
        <v>14968.800000000001</v>
      </c>
      <c r="D32" s="20"/>
      <c r="E32" s="10"/>
      <c r="F32" s="15"/>
      <c r="G32" s="15"/>
      <c r="H32" s="20"/>
      <c r="I32" s="10"/>
      <c r="J32" s="15"/>
      <c r="K32" s="15"/>
      <c r="L32" s="20"/>
      <c r="M32" s="10"/>
      <c r="N32" s="15"/>
      <c r="O32" s="15">
        <v>1782</v>
      </c>
      <c r="P32" s="20"/>
      <c r="Q32" s="10"/>
      <c r="R32" s="33">
        <v>2494.8</v>
      </c>
      <c r="S32" s="15"/>
      <c r="T32" s="20"/>
      <c r="U32" s="10"/>
      <c r="V32" s="15"/>
      <c r="W32" s="15"/>
      <c r="X32" s="15"/>
      <c r="Y32" s="20"/>
      <c r="Z32" s="10"/>
      <c r="AA32" s="15"/>
      <c r="AB32" s="15"/>
      <c r="AC32" s="15"/>
    </row>
    <row r="33" spans="1:29" ht="29.25" customHeight="1">
      <c r="A33" s="19">
        <v>22</v>
      </c>
      <c r="B33" s="18">
        <v>75240</v>
      </c>
      <c r="C33" s="14">
        <f t="shared" si="0"/>
        <v>81259.20000000001</v>
      </c>
      <c r="D33" s="20"/>
      <c r="E33" s="10"/>
      <c r="F33" s="15"/>
      <c r="G33" s="15"/>
      <c r="H33" s="20"/>
      <c r="I33" s="10"/>
      <c r="J33" s="15"/>
      <c r="K33" s="15">
        <v>69498</v>
      </c>
      <c r="L33" s="20"/>
      <c r="M33" s="10"/>
      <c r="N33" s="15"/>
      <c r="O33" s="15"/>
      <c r="P33" s="20"/>
      <c r="Q33" s="10"/>
      <c r="R33" s="15"/>
      <c r="S33" s="15"/>
      <c r="T33" s="20"/>
      <c r="U33" s="10"/>
      <c r="V33" s="15"/>
      <c r="W33" s="15"/>
      <c r="X33" s="15"/>
      <c r="Y33" s="20"/>
      <c r="Z33" s="10"/>
      <c r="AA33" s="15"/>
      <c r="AB33" s="15"/>
      <c r="AC33" s="15"/>
    </row>
    <row r="34" spans="1:29" ht="29.25" customHeight="1">
      <c r="A34" s="19">
        <v>23</v>
      </c>
      <c r="B34" s="18">
        <v>22910</v>
      </c>
      <c r="C34" s="14">
        <f t="shared" si="0"/>
        <v>24742.800000000003</v>
      </c>
      <c r="D34" s="20"/>
      <c r="E34" s="10"/>
      <c r="F34" s="15"/>
      <c r="G34" s="15"/>
      <c r="H34" s="20"/>
      <c r="I34" s="10"/>
      <c r="J34" s="15"/>
      <c r="K34" s="15"/>
      <c r="L34" s="20"/>
      <c r="M34" s="10"/>
      <c r="N34" s="15"/>
      <c r="O34" s="15"/>
      <c r="P34" s="20"/>
      <c r="Q34" s="10"/>
      <c r="R34" s="15"/>
      <c r="S34" s="15"/>
      <c r="T34" s="20"/>
      <c r="U34" s="10"/>
      <c r="V34" s="15"/>
      <c r="W34" s="15"/>
      <c r="X34" s="15"/>
      <c r="Y34" s="20"/>
      <c r="Z34" s="10"/>
      <c r="AA34" s="15"/>
      <c r="AB34" s="15"/>
      <c r="AC34" s="15"/>
    </row>
    <row r="35" spans="1:29" ht="29.25" customHeight="1">
      <c r="A35" s="19">
        <v>24</v>
      </c>
      <c r="B35" s="18">
        <v>79360</v>
      </c>
      <c r="C35" s="14">
        <f t="shared" si="0"/>
        <v>85708.8</v>
      </c>
      <c r="D35" s="20"/>
      <c r="E35" s="10"/>
      <c r="F35" s="15"/>
      <c r="G35" s="15"/>
      <c r="H35" s="20"/>
      <c r="I35" s="10"/>
      <c r="J35" s="15"/>
      <c r="K35" s="15"/>
      <c r="L35" s="20"/>
      <c r="M35" s="10"/>
      <c r="N35" s="15"/>
      <c r="O35" s="15"/>
      <c r="P35" s="20">
        <v>85708.8</v>
      </c>
      <c r="Q35" s="10"/>
      <c r="R35" s="15"/>
      <c r="S35" s="15"/>
      <c r="T35" s="20"/>
      <c r="U35" s="10"/>
      <c r="V35" s="15"/>
      <c r="W35" s="15"/>
      <c r="X35" s="15"/>
      <c r="Y35" s="20"/>
      <c r="Z35" s="10"/>
      <c r="AA35" s="15"/>
      <c r="AB35" s="15"/>
      <c r="AC35" s="15"/>
    </row>
    <row r="36" spans="1:29" ht="29.25" customHeight="1">
      <c r="A36" s="19">
        <v>25</v>
      </c>
      <c r="B36" s="18">
        <v>9966</v>
      </c>
      <c r="C36" s="14">
        <f t="shared" si="0"/>
        <v>10763.28</v>
      </c>
      <c r="D36" s="20"/>
      <c r="E36" s="10"/>
      <c r="F36" s="15"/>
      <c r="G36" s="15"/>
      <c r="H36" s="20"/>
      <c r="I36" s="10"/>
      <c r="J36" s="15"/>
      <c r="K36" s="15"/>
      <c r="L36" s="20"/>
      <c r="M36" s="10"/>
      <c r="N36" s="15"/>
      <c r="O36" s="15"/>
      <c r="P36" s="20"/>
      <c r="Q36" s="10"/>
      <c r="R36" s="15"/>
      <c r="S36" s="15"/>
      <c r="T36" s="20"/>
      <c r="U36" s="10"/>
      <c r="V36" s="15"/>
      <c r="W36" s="15"/>
      <c r="X36" s="15"/>
      <c r="Y36" s="20"/>
      <c r="Z36" s="10"/>
      <c r="AA36" s="15"/>
      <c r="AB36" s="15"/>
      <c r="AC36" s="15"/>
    </row>
    <row r="37" spans="1:29" ht="29.25" customHeight="1">
      <c r="A37" s="19">
        <v>26</v>
      </c>
      <c r="B37" s="18">
        <v>77400</v>
      </c>
      <c r="C37" s="14">
        <f t="shared" si="0"/>
        <v>83592</v>
      </c>
      <c r="D37" s="20"/>
      <c r="E37" s="10"/>
      <c r="F37" s="15"/>
      <c r="G37" s="15"/>
      <c r="H37" s="20"/>
      <c r="I37" s="10"/>
      <c r="J37" s="15"/>
      <c r="K37" s="15"/>
      <c r="L37" s="20"/>
      <c r="M37" s="10"/>
      <c r="N37" s="15"/>
      <c r="O37" s="15"/>
      <c r="P37" s="20"/>
      <c r="Q37" s="10"/>
      <c r="R37" s="15"/>
      <c r="S37" s="15"/>
      <c r="T37" s="20"/>
      <c r="U37" s="10"/>
      <c r="V37" s="15"/>
      <c r="W37" s="15"/>
      <c r="X37" s="15"/>
      <c r="Y37" s="20"/>
      <c r="Z37" s="10"/>
      <c r="AA37" s="15"/>
      <c r="AB37" s="15"/>
      <c r="AC37" s="15"/>
    </row>
    <row r="38" spans="1:29" ht="29.25" customHeight="1">
      <c r="A38" s="19">
        <v>27</v>
      </c>
      <c r="B38" s="22">
        <v>24000</v>
      </c>
      <c r="C38" s="14">
        <f t="shared" si="0"/>
        <v>25920</v>
      </c>
      <c r="D38" s="20"/>
      <c r="E38" s="10"/>
      <c r="F38" s="15"/>
      <c r="G38" s="15"/>
      <c r="H38" s="20"/>
      <c r="I38" s="10"/>
      <c r="J38" s="15"/>
      <c r="K38" s="15"/>
      <c r="L38" s="20"/>
      <c r="M38" s="10"/>
      <c r="N38" s="15"/>
      <c r="O38" s="15"/>
      <c r="P38" s="20"/>
      <c r="Q38" s="10"/>
      <c r="R38" s="15"/>
      <c r="S38" s="15"/>
      <c r="T38" s="20"/>
      <c r="U38" s="10"/>
      <c r="V38" s="15"/>
      <c r="W38" s="15"/>
      <c r="X38" s="15"/>
      <c r="Y38" s="20"/>
      <c r="Z38" s="10"/>
      <c r="AA38" s="15"/>
      <c r="AB38" s="15"/>
      <c r="AC38" s="15"/>
    </row>
    <row r="39" spans="1:29" ht="29.25" customHeight="1">
      <c r="A39" s="19">
        <v>28</v>
      </c>
      <c r="B39" s="22">
        <v>32940</v>
      </c>
      <c r="C39" s="14">
        <f t="shared" si="0"/>
        <v>35575.200000000004</v>
      </c>
      <c r="D39" s="20"/>
      <c r="E39" s="10"/>
      <c r="F39" s="15">
        <v>20217.6</v>
      </c>
      <c r="G39" s="15"/>
      <c r="H39" s="20"/>
      <c r="I39" s="10"/>
      <c r="J39" s="15"/>
      <c r="K39" s="15"/>
      <c r="L39" s="20"/>
      <c r="M39" s="10"/>
      <c r="N39" s="33" t="s">
        <v>40</v>
      </c>
      <c r="O39" s="15"/>
      <c r="P39" s="20"/>
      <c r="Q39" s="10"/>
      <c r="R39" s="15"/>
      <c r="S39" s="15"/>
      <c r="T39" s="20"/>
      <c r="U39" s="35">
        <v>19712.16</v>
      </c>
      <c r="V39" s="15"/>
      <c r="W39" s="15"/>
      <c r="X39" s="33">
        <v>19595.52</v>
      </c>
      <c r="Y39" s="20"/>
      <c r="Z39" s="10"/>
      <c r="AA39" s="15"/>
      <c r="AB39" s="15"/>
      <c r="AC39" s="15"/>
    </row>
    <row r="40" spans="1:29" ht="29.25" customHeight="1">
      <c r="A40" s="19">
        <v>29</v>
      </c>
      <c r="B40" s="22">
        <v>20900</v>
      </c>
      <c r="C40" s="14">
        <f t="shared" si="0"/>
        <v>22572</v>
      </c>
      <c r="D40" s="20"/>
      <c r="E40" s="10"/>
      <c r="F40" s="15"/>
      <c r="G40" s="15"/>
      <c r="H40" s="20"/>
      <c r="I40" s="10"/>
      <c r="J40" s="15"/>
      <c r="K40" s="15"/>
      <c r="L40" s="20"/>
      <c r="M40" s="10"/>
      <c r="N40" s="15"/>
      <c r="O40" s="15"/>
      <c r="P40" s="20"/>
      <c r="Q40" s="10"/>
      <c r="R40" s="15"/>
      <c r="S40" s="15"/>
      <c r="T40" s="20"/>
      <c r="U40" s="10"/>
      <c r="V40" s="15"/>
      <c r="W40" s="15"/>
      <c r="X40" s="33">
        <v>19245.6</v>
      </c>
      <c r="Y40" s="20"/>
      <c r="Z40" s="10"/>
      <c r="AA40" s="15"/>
      <c r="AB40" s="15"/>
      <c r="AC40" s="15"/>
    </row>
    <row r="41" spans="1:29" ht="29.25" customHeight="1">
      <c r="A41" s="19">
        <v>30</v>
      </c>
      <c r="B41" s="22">
        <v>2604</v>
      </c>
      <c r="C41" s="14">
        <f t="shared" si="0"/>
        <v>2812.32</v>
      </c>
      <c r="D41" s="20"/>
      <c r="E41" s="10"/>
      <c r="F41" s="15"/>
      <c r="G41" s="15"/>
      <c r="H41" s="20"/>
      <c r="I41" s="10"/>
      <c r="J41" s="15"/>
      <c r="K41" s="15"/>
      <c r="L41" s="20"/>
      <c r="M41" s="10"/>
      <c r="N41" s="15"/>
      <c r="O41" s="15"/>
      <c r="P41" s="20"/>
      <c r="Q41" s="10"/>
      <c r="R41" s="15"/>
      <c r="S41" s="15"/>
      <c r="T41" s="20"/>
      <c r="U41" s="10"/>
      <c r="V41" s="15"/>
      <c r="W41" s="15"/>
      <c r="X41" s="15"/>
      <c r="Y41" s="20"/>
      <c r="Z41" s="10"/>
      <c r="AA41" s="38">
        <v>3888</v>
      </c>
      <c r="AB41" s="15"/>
      <c r="AC41" s="15"/>
    </row>
    <row r="42" spans="1:29" ht="29.25" customHeight="1">
      <c r="A42" s="19">
        <v>31</v>
      </c>
      <c r="B42" s="23">
        <v>12519.36</v>
      </c>
      <c r="C42" s="14">
        <f t="shared" si="0"/>
        <v>13520.908800000001</v>
      </c>
      <c r="D42" s="20"/>
      <c r="E42" s="24">
        <v>11991.76</v>
      </c>
      <c r="F42" s="15"/>
      <c r="G42" s="15"/>
      <c r="H42" s="20"/>
      <c r="I42" s="10"/>
      <c r="J42" s="15">
        <v>11625.12</v>
      </c>
      <c r="K42" s="15"/>
      <c r="L42" s="20"/>
      <c r="M42" s="32">
        <v>42029.28</v>
      </c>
      <c r="N42" s="15"/>
      <c r="O42" s="15"/>
      <c r="P42" s="20"/>
      <c r="Q42" s="10"/>
      <c r="R42" s="15"/>
      <c r="S42" s="15"/>
      <c r="T42" s="20"/>
      <c r="U42" s="10"/>
      <c r="V42" s="15"/>
      <c r="W42" s="15"/>
      <c r="X42" s="15"/>
      <c r="Y42" s="20"/>
      <c r="Z42" s="10"/>
      <c r="AA42" s="15"/>
      <c r="AB42" s="15"/>
      <c r="AC42" s="15"/>
    </row>
    <row r="43" spans="1:29" ht="29.25" customHeight="1">
      <c r="A43" s="25" t="s">
        <v>3</v>
      </c>
      <c r="B43" s="26">
        <f>SUM(B12:B42)</f>
        <v>5587857.86</v>
      </c>
      <c r="C43" s="26">
        <f>SUM(C12:C42)</f>
        <v>6034886.488800001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29" ht="12.7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2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2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2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12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2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2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ht="12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2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2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</row>
    <row r="54" spans="1:29" ht="12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12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12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2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2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ht="12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2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2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2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2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spans="1:29" ht="12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ht="12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ht="12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ht="12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2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ht="12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2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</row>
    <row r="72" spans="1:29" ht="12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ht="12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ht="12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ht="12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ht="12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ht="12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</row>
    <row r="78" spans="1:29" ht="12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 ht="12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 ht="12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1:29" ht="12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 ht="12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</row>
    <row r="83" spans="1:29" ht="12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 ht="12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29" ht="12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1:29" ht="12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ht="12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ht="12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ht="12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</row>
    <row r="90" spans="1:29" ht="12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29" ht="12">
      <c r="A91" s="2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ht="12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ht="12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ht="12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</row>
    <row r="95" spans="1:29" ht="12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ht="12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9" ht="12">
      <c r="A97" s="2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spans="1:29" ht="12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29" ht="12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 ht="12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 ht="12">
      <c r="A101" s="2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</row>
    <row r="102" spans="1:29" ht="12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1:29" ht="12">
      <c r="A103" s="2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1:29" ht="12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</row>
    <row r="105" spans="1:29" ht="12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</row>
    <row r="106" spans="1:29" ht="12">
      <c r="A106" s="2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</row>
    <row r="107" spans="1:29" ht="12">
      <c r="A107" s="2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</row>
    <row r="108" spans="1:29" ht="12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  <row r="109" spans="1:29" ht="12">
      <c r="A109" s="2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</row>
    <row r="110" spans="1:29" ht="12">
      <c r="A110" s="2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</row>
    <row r="111" spans="1:29" ht="12">
      <c r="A111" s="2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</row>
    <row r="112" spans="1:29" ht="12">
      <c r="A112" s="2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</row>
    <row r="113" spans="1:29" ht="12">
      <c r="A113" s="2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</row>
    <row r="114" spans="1:29" ht="12">
      <c r="A114" s="2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</row>
    <row r="115" spans="1:29" ht="12">
      <c r="A115" s="2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</row>
    <row r="116" spans="1:29" ht="12">
      <c r="A116" s="2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</row>
    <row r="117" spans="1:29" ht="12">
      <c r="A117" s="2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</row>
    <row r="118" spans="1:29" ht="12">
      <c r="A118" s="2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</row>
    <row r="119" spans="1:29" ht="12">
      <c r="A119" s="29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</row>
    <row r="120" spans="1:29" ht="12">
      <c r="A120" s="29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</row>
    <row r="121" spans="1:29" ht="12">
      <c r="A121" s="29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</row>
    <row r="122" spans="1:29" ht="12">
      <c r="A122" s="29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</row>
    <row r="123" spans="1:29" ht="12">
      <c r="A123" s="29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</row>
    <row r="124" spans="1:29" ht="12">
      <c r="A124" s="29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</row>
    <row r="125" spans="1:29" ht="12">
      <c r="A125" s="29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</row>
    <row r="126" spans="1:29" ht="12">
      <c r="A126" s="29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</row>
    <row r="127" spans="1:29" ht="12">
      <c r="A127" s="29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</row>
    <row r="128" spans="1:29" ht="12">
      <c r="A128" s="29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</row>
    <row r="129" spans="1:29" ht="12">
      <c r="A129" s="29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</row>
    <row r="130" spans="1:29" ht="12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</row>
    <row r="131" spans="1:29" ht="12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</row>
    <row r="132" spans="1:29" ht="12">
      <c r="A132" s="29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</row>
    <row r="133" spans="1:29" ht="12">
      <c r="A133" s="29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</row>
    <row r="134" spans="1:29" ht="12">
      <c r="A134" s="29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</row>
    <row r="135" spans="1:29" ht="12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</row>
    <row r="136" spans="1:29" ht="12">
      <c r="A136" s="29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</row>
    <row r="137" spans="1:29" ht="12">
      <c r="A137" s="29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</row>
    <row r="138" spans="1:29" ht="12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</row>
    <row r="139" spans="1:29" ht="12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</row>
    <row r="140" spans="1:29" ht="12">
      <c r="A140" s="29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</row>
    <row r="141" spans="1:29" ht="12">
      <c r="A141" s="29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</row>
    <row r="142" spans="1:29" ht="12">
      <c r="A142" s="29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</row>
    <row r="143" spans="1:29" ht="12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</row>
    <row r="144" spans="1:29" ht="12">
      <c r="A144" s="29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</row>
    <row r="145" spans="1:29" ht="12">
      <c r="A145" s="29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</row>
    <row r="146" spans="1:29" ht="12">
      <c r="A146" s="29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</row>
    <row r="147" spans="1:29" ht="12">
      <c r="A147" s="29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</row>
    <row r="148" spans="1:29" ht="12">
      <c r="A148" s="29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</row>
    <row r="149" spans="1:29" ht="12">
      <c r="A149" s="29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</row>
    <row r="150" spans="1:29" ht="12">
      <c r="A150" s="29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</row>
    <row r="151" spans="1:29" ht="12">
      <c r="A151" s="29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</row>
    <row r="152" spans="1:29" ht="12">
      <c r="A152" s="29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</row>
    <row r="153" spans="1:29" ht="12">
      <c r="A153" s="29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</row>
    <row r="154" spans="1:29" ht="12">
      <c r="A154" s="29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</row>
    <row r="155" spans="1:29" ht="12">
      <c r="A155" s="29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</row>
    <row r="156" spans="1:29" ht="12">
      <c r="A156" s="29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</row>
    <row r="157" spans="1:29" ht="12">
      <c r="A157" s="29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</row>
    <row r="158" spans="2:29" ht="12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</row>
    <row r="159" spans="2:29" ht="12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</row>
    <row r="160" spans="2:29" ht="12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</row>
    <row r="161" spans="2:29" ht="12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</row>
    <row r="162" spans="2:29" ht="12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</row>
    <row r="163" spans="2:29" ht="12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</row>
    <row r="164" spans="2:29" ht="12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</row>
    <row r="165" spans="2:29" ht="12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</row>
    <row r="166" spans="2:29" ht="12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</row>
    <row r="167" spans="2:29" ht="12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</row>
    <row r="168" spans="2:29" ht="12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</row>
    <row r="169" spans="2:29" ht="12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</row>
    <row r="170" spans="2:29" ht="12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</row>
    <row r="171" spans="2:29" ht="12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</row>
    <row r="172" spans="2:29" ht="12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</row>
  </sheetData>
  <sheetProtection/>
  <mergeCells count="1">
    <mergeCell ref="A1:AC1"/>
  </mergeCells>
  <printOptions horizontalCentered="1" verticalCentered="1"/>
  <pageMargins left="0" right="0" top="0" bottom="0" header="0" footer="0"/>
  <pageSetup fitToHeight="0" horizontalDpi="600" verticalDpi="600" orientation="landscape" paperSize="9" scale="40" r:id="rId1"/>
  <headerFooter alignWithMargins="0">
    <oddHeader>&amp;L&amp;"+,Pogrubiony"&amp;11Nr sprawy EZ.28.30.2019&amp;"+,Standardowy"
&amp;C&amp;"+,Pogrubiony"&amp;11Otwarcie ofert w dniu 09.05.2019 r. godz. 11:00</oddHeader>
    <oddFooter>&amp;L&amp;"+,Standardowy"...................................................................
Podpis osoby sporządzającej&amp;R&amp;"+,Standardowy"
Podpis kierownika Zamawiajacego lub osboby upoważnionej</oddFooter>
  </headerFooter>
  <colBreaks count="1" manualBreakCount="1">
    <brk id="2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Kamila Juszczak</cp:lastModifiedBy>
  <cp:lastPrinted>2019-05-10T11:30:01Z</cp:lastPrinted>
  <dcterms:created xsi:type="dcterms:W3CDTF">1997-02-26T13:46:56Z</dcterms:created>
  <dcterms:modified xsi:type="dcterms:W3CDTF">2019-05-10T13:12:05Z</dcterms:modified>
  <cp:category/>
  <cp:version/>
  <cp:contentType/>
  <cp:contentStatus/>
</cp:coreProperties>
</file>